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showInkAnnotation="0" autoCompressPictures="0"/>
  <mc:AlternateContent xmlns:mc="http://schemas.openxmlformats.org/markup-compatibility/2006">
    <mc:Choice Requires="x15">
      <x15ac:absPath xmlns:x15ac="http://schemas.microsoft.com/office/spreadsheetml/2010/11/ac" url="C:\Users\Schne\Desktop\"/>
    </mc:Choice>
  </mc:AlternateContent>
  <xr:revisionPtr revIDLastSave="0" documentId="13_ncr:1_{F3469637-2719-4C5A-968C-423CD1D4D634}" xr6:coauthVersionLast="47" xr6:coauthVersionMax="47" xr10:uidLastSave="{00000000-0000-0000-0000-000000000000}"/>
  <bookViews>
    <workbookView xWindow="-28920" yWindow="-120" windowWidth="29040" windowHeight="17520" tabRatio="500" xr2:uid="{00000000-000D-0000-FFFF-FFFF00000000}"/>
  </bookViews>
  <sheets>
    <sheet name="Blatt1"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3" i="1" l="1"/>
  <c r="K12" i="1"/>
  <c r="K11" i="1"/>
</calcChain>
</file>

<file path=xl/sharedStrings.xml><?xml version="1.0" encoding="utf-8"?>
<sst xmlns="http://schemas.openxmlformats.org/spreadsheetml/2006/main" count="339" uniqueCount="152">
  <si>
    <t>Hallau</t>
  </si>
  <si>
    <t>SH</t>
  </si>
  <si>
    <t xml:space="preserve">Tranquillity-Map </t>
  </si>
  <si>
    <t>Cholfirst, Rindisburg</t>
  </si>
  <si>
    <t>ZH</t>
  </si>
  <si>
    <t>AG</t>
  </si>
  <si>
    <t>Oberforst, Unterforst</t>
  </si>
  <si>
    <t>TG</t>
  </si>
  <si>
    <t>Waldkirch</t>
  </si>
  <si>
    <t>SG</t>
  </si>
  <si>
    <t>LU</t>
  </si>
  <si>
    <t>Regionaler Naturpark Schaffhausen</t>
  </si>
  <si>
    <t>BE</t>
  </si>
  <si>
    <t>FR</t>
  </si>
  <si>
    <t>Bantiger</t>
  </si>
  <si>
    <t>Naturpark Gantrisch</t>
  </si>
  <si>
    <t>BE, FR</t>
  </si>
  <si>
    <t>VD</t>
  </si>
  <si>
    <t>Le Gibloux</t>
  </si>
  <si>
    <t>Parc Jura vaudois</t>
  </si>
  <si>
    <t>Hemishofen, Stein am Rhein, Ramsen</t>
  </si>
  <si>
    <t>TG, ZH</t>
  </si>
  <si>
    <t>Wolfsbüel, Bietehart</t>
  </si>
  <si>
    <t>Jurapark Aargau</t>
  </si>
  <si>
    <t>Wildnispark Zürich Sihlwald</t>
  </si>
  <si>
    <t>UNESCO Biosphäre Entlebuch</t>
  </si>
  <si>
    <t>Wolkestaanerbärg, Hohenklingen, Chroobach, Unterwald</t>
  </si>
  <si>
    <t>Mettauerberg, Wisstannenchopf</t>
  </si>
  <si>
    <t xml:space="preserve">Studenland, Eetel, Bowald </t>
  </si>
  <si>
    <t>Altstätten, Oberegg, Reute</t>
  </si>
  <si>
    <t>Rothrist, Vordemwald, Murgenthal</t>
  </si>
  <si>
    <t>AG, LU</t>
  </si>
  <si>
    <t>Horgen, Langnau am Albis, Hausen am Albis</t>
  </si>
  <si>
    <t>SZ, ZG, ZH</t>
  </si>
  <si>
    <t>Seeland, Kallnach, Finsterhennen</t>
  </si>
  <si>
    <t>Ins, Mont-Vully</t>
  </si>
  <si>
    <t>Grosses Moos, Canal de la Broye</t>
  </si>
  <si>
    <t>Grosses Moos, Bellechasse, Erlenhof, Grosser Kanal</t>
  </si>
  <si>
    <t>Hasle bei Burgdorf, Oberburg, Lützelflüh</t>
  </si>
  <si>
    <t>Schwarzwassergraben, Bütschelegg</t>
  </si>
  <si>
    <t>Gibelegg, Rüschegg-Graben</t>
  </si>
  <si>
    <t>Schwarzenburg, Guggisberg, Alterswil, St. Antoni</t>
  </si>
  <si>
    <t>Ponthaux, Belfaux, Prez, Corminboeuf, Grolley, Avry</t>
  </si>
  <si>
    <t>FR, VD</t>
  </si>
  <si>
    <t>Cheiry, Surpierre, Valbroye, Lucens</t>
  </si>
  <si>
    <t>Pont-en-Ogoz, Sorens, Gibloux, Villorsonnens, Le Châtelard</t>
  </si>
  <si>
    <t>Lucens, Ursy, Siviriez, Chavannes-sur-Moudon</t>
  </si>
  <si>
    <t>Corcelles-le-Jorat, Montpreveyres, Lausanne, Jorat-Menthue</t>
  </si>
  <si>
    <t>AI, AR, SG</t>
  </si>
  <si>
    <t>Wigoltingen, Raperswilen, Müllheim, Homburg</t>
  </si>
  <si>
    <t>Koblenz, Rietheim, Klingnau, Bad Zurzach</t>
  </si>
  <si>
    <t>Acheberg, Laubberg</t>
  </si>
  <si>
    <t>Les Montets, Nuvilly, Estavayer, Treytorrens (Payerne), Valbroye</t>
  </si>
  <si>
    <t>Altegg, Hohenegg</t>
  </si>
  <si>
    <t>Möhlin, Wallbach</t>
  </si>
  <si>
    <t>Mettauertal, Schwaderloch, Leibstadt</t>
  </si>
  <si>
    <t>Schneisingen, Siglistorf, Wislikofen, Böbikon, Lengnau (AG)</t>
  </si>
  <si>
    <t>Villigen, Mettauertal, Mandach, Remigen</t>
  </si>
  <si>
    <t>Geissberg, Hottwilerhorn, Gabenchopf, Güllenholz</t>
  </si>
  <si>
    <t>Untersiggenthal, Würenlingen, Endingen, Lengnau (AG), Freienwil, Obersiggenthal</t>
  </si>
  <si>
    <t>Gländ, Hörndli, Stutz, vordere &amp; hintere Hüsliberg</t>
  </si>
  <si>
    <t>Murgenthal, Langholz, Unterwald</t>
  </si>
  <si>
    <t>Reitnau, Triengen, Dagmersellen, Reiden</t>
  </si>
  <si>
    <t>Reidermoos, Homberg, Tannwald, Buechewaldäbni, Ehag</t>
  </si>
  <si>
    <t>Hohenrain, Beinwil (Freiamt), Auw, Sins, Abtwil</t>
  </si>
  <si>
    <t>Bergwald, Güniker Tannwald, Oberäbersolerwald</t>
  </si>
  <si>
    <t>Holzeren, Herren, Rundenwald, Lithen</t>
  </si>
  <si>
    <t>Wynigen, Seeberg, Ochlenberg, Oeschenbach, Walterswil (BE)</t>
  </si>
  <si>
    <t>Birchen, Mutzgraben, Ferrenberg-Wald, Zulligenweid</t>
  </si>
  <si>
    <t>Seedorf (BE), Meikirch, Wohlen bei Bern, Radelfingen</t>
  </si>
  <si>
    <t>Frienisberg, Frieswilhubel, Seienbergwald</t>
  </si>
  <si>
    <t>Hasliberg, Sandchnubel, Brüschhüsli, Wildenegg</t>
  </si>
  <si>
    <t>Vechigen, Krauchthal, Oberburg, Lützelflüh</t>
  </si>
  <si>
    <t>Bolligen, Krauchthal, Vechigen, Stettlen</t>
  </si>
  <si>
    <t>Vechigen, Walkringen, Hasle bei. Burgdorf, Oberburg</t>
  </si>
  <si>
    <t>Biembach, Diepoldshusenegg, Lüüseberg</t>
  </si>
  <si>
    <t>Landiswil, Arni (BE)</t>
  </si>
  <si>
    <t>Hasliwald, Geissrügge, Ätzlischwandwald</t>
  </si>
  <si>
    <t>Oberhünigen, Zäziwil, Niederhünigen, Linden, Bowil, Röthenbach im Emmental</t>
  </si>
  <si>
    <t>Reutenen, Sangbode, Müliseilewald, Churzenberg</t>
  </si>
  <si>
    <t>Schwarzenburg, Köniz, Oberbalm, Wald (BE), Niedermuhlern, Rüeggisberg, Rüschegg</t>
  </si>
  <si>
    <t>Lindental, Thorberg</t>
  </si>
  <si>
    <t>Riggisberg, Rüeggisberg, Rüschegg</t>
  </si>
  <si>
    <t>Kallnach, Bargen (BE), Siselen, Finsterhennen, Treiten, Fräschels, Kerzers</t>
  </si>
  <si>
    <t>Galmiz, Murten, Mont-Vully, Ins, Müntschemier, Ried bei Kerzers</t>
  </si>
  <si>
    <t>Senseschlucht, Chleeholz, Dorfwald</t>
  </si>
  <si>
    <t>Ponthaux</t>
  </si>
  <si>
    <t>Maules</t>
  </si>
  <si>
    <t>Sâles, Riaz, Vaulruz, Marsens</t>
  </si>
  <si>
    <t>Le Verna, La Petite Glâne, Treytorrens</t>
  </si>
  <si>
    <t>Les Montets, Cugy (FR), Nuvilly, Valbroye, Cheiry, Ménières</t>
  </si>
  <si>
    <t>Verdière, Sassel, Nuvilly, La Montanaire</t>
  </si>
  <si>
    <t>Cheiry, Surpierre, Vigny</t>
  </si>
  <si>
    <t>LU, AG</t>
  </si>
  <si>
    <t>Hitzkirch, Hohenrain, Beinwil (Freiamt)</t>
  </si>
  <si>
    <t>Werthenstein, Entlebuch</t>
  </si>
  <si>
    <t>Schwarzenberg, Malters, Werthenstein, Entlebuch</t>
  </si>
  <si>
    <t>Beringen, Neunkirch, Wilchingen, Neuhausen am Rheinfall</t>
  </si>
  <si>
    <t>Feusisberg, Wollerau, Oberägeri, Menzingen, Wädenswil</t>
  </si>
  <si>
    <t>Hüttlingen, Thundorf, Felben-Wellhausen</t>
  </si>
  <si>
    <t>Basadingen-Schlattingen, Truttikon, Stammheim, Schlatt (TG), Ossingen</t>
  </si>
  <si>
    <t>Belmont-sur-Yverdon, Suchy, Ependes, Chavornay, Essertines-sur-Yverdon</t>
  </si>
  <si>
    <t>Montricher, Apples, Ballens, Mollens (VD), Pampigny</t>
  </si>
  <si>
    <t>Menzingen, Neuheim, Horgen, Wädenswil</t>
  </si>
  <si>
    <t>ZG, ZH</t>
  </si>
  <si>
    <t>ZH, TG</t>
  </si>
  <si>
    <t>Laufen-Uhwiesen, Trüllikon, Schlatt (TG), Flurlingen, Feuerthalen, Benken (ZH)</t>
  </si>
  <si>
    <t>Rheinau, Marthalen, Kleinandelfingen, Flaach, Andelfingen</t>
  </si>
  <si>
    <t>Bäretswil, Bauma, Fischenthal</t>
  </si>
  <si>
    <t>Wila, Turbenthal, Mosnang, Fischingen, Fischenthal, Bauma</t>
  </si>
  <si>
    <t>ZH, SG, TG</t>
  </si>
  <si>
    <r>
      <t xml:space="preserve">Altstätten, Rüthi (SG), Oberriet (SG), Eichberg, </t>
    </r>
    <r>
      <rPr>
        <sz val="12"/>
        <color theme="1"/>
        <rFont val="Calibri (Textkörper)"/>
      </rPr>
      <t>Rüte</t>
    </r>
  </si>
  <si>
    <t>Valbroye, Prévondavaux, Montanaire, Estavayer, Déomret, Champtauroz</t>
  </si>
  <si>
    <t>Vers-la-Scie, Bois de Montfrioud, La Regne, Grand Bois</t>
  </si>
  <si>
    <t>Bois Giquet, Chavannes-sur-Moudon, Burinaux</t>
  </si>
  <si>
    <t>Sulzerwald, Lieliwald, Geissbüel, Hagenhus, Schürlimatt</t>
  </si>
  <si>
    <t>Oberstaldig, Roteflue, Eggischwand, Ärdbrüst</t>
  </si>
  <si>
    <t>Fischenbach, Egg, Holzgut</t>
  </si>
  <si>
    <t>Bernhardzellerwald, Tannenrain, Leitobel, Bildtannen</t>
  </si>
  <si>
    <t>Kobelwald, Chienberg, Kurzstuck, Hard, Gschwend</t>
  </si>
  <si>
    <t xml:space="preserve">Höhronen, Gottschalkenberg, Tomislochhöchi, Rossberg </t>
  </si>
  <si>
    <t>Egg, Gschmelltobel, Müllberg, Rappetobel</t>
  </si>
  <si>
    <t>Chällersbärg, Belzhalden, Dachsbühl</t>
  </si>
  <si>
    <t>Les Râpes, Bois de Suchy</t>
  </si>
  <si>
    <t>Bois Faucan, Molliebaudin</t>
  </si>
  <si>
    <t>Pampigny, En Fermens, Bois de Fermens, Bois de Saint Pierre</t>
  </si>
  <si>
    <t>Chälenwald, Hintercher, Sihlsprung, Schwand</t>
  </si>
  <si>
    <t>Niderholz, Junkerenbuck, Hörndlispitz</t>
  </si>
  <si>
    <t>Howacht, Albishorn, Sihlwald, Huserberg, Husertal</t>
  </si>
  <si>
    <t>Tösstal, Choltobel, Sternenberg, Buchegg, Steinenbach</t>
  </si>
  <si>
    <t>Hallauerbärg</t>
  </si>
  <si>
    <t>Südranden</t>
  </si>
  <si>
    <t>Canton</t>
  </si>
  <si>
    <t>Nom</t>
  </si>
  <si>
    <t>Communes</t>
  </si>
  <si>
    <t>Site IFP</t>
  </si>
  <si>
    <t>Site marécageux</t>
  </si>
  <si>
    <t>Parc naturel régional</t>
  </si>
  <si>
    <t>Accessibilité TP</t>
  </si>
  <si>
    <t>Texte TP</t>
  </si>
  <si>
    <t>Légende TP</t>
  </si>
  <si>
    <t>Une faible accessibilité par les transports publics signifie que la zone ne peut être atteinte que depuis un seul côté à partir d'un (petit) centre urbain et par un seul mode de transport (bus). Une bonne accessibilité est définie par la possibilité d'atteindre la zone par deux côtés à partir de (petits) centres urbains, et une très bonne accessibilité est définie par la possibilité d'atteindre la zone depuis plusieurs directions différentes et au moyen de liaisons par train et par bus.</t>
  </si>
  <si>
    <t>Bus ou train</t>
  </si>
  <si>
    <t>faible</t>
  </si>
  <si>
    <t>bonne</t>
  </si>
  <si>
    <t>très bonne</t>
  </si>
  <si>
    <t>Type de zone</t>
  </si>
  <si>
    <t>Nombre</t>
  </si>
  <si>
    <t>IFP</t>
  </si>
  <si>
    <t xml:space="preserve">No. </t>
  </si>
  <si>
    <t>oui</t>
  </si>
  <si>
    <t>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</si>
</sst>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color theme="1"/>
      <name val="Calibri"/>
      <family val="2"/>
      <scheme val="minor"/>
    </font>
    <font>
      <u/>
      <sz val="12"/>
      <color theme="10"/>
      <name val="Calibri"/>
      <family val="2"/>
      <scheme val="minor"/>
    </font>
    <font>
      <u/>
      <sz val="12"/>
      <color theme="11"/>
      <name val="Calibri"/>
      <family val="2"/>
      <scheme val="minor"/>
    </font>
    <font>
      <b/>
      <sz val="16"/>
      <color theme="1"/>
      <name val="Calibri"/>
      <scheme val="minor"/>
    </font>
    <font>
      <b/>
      <sz val="12"/>
      <color rgb="FF000000"/>
      <name val="Calibri"/>
      <family val="2"/>
      <scheme val="minor"/>
    </font>
    <font>
      <sz val="12"/>
      <color rgb="FF000000"/>
      <name val="Calibri"/>
      <family val="2"/>
      <scheme val="minor"/>
    </font>
    <font>
      <b/>
      <sz val="12"/>
      <color theme="1"/>
      <name val="Calibri"/>
      <family val="2"/>
      <scheme val="minor"/>
    </font>
    <font>
      <sz val="12"/>
      <color theme="1"/>
      <name val="Calibri (Textkörper)"/>
    </font>
    <font>
      <sz val="12"/>
      <name val="Calibri"/>
      <scheme val="minor"/>
    </font>
  </fonts>
  <fills count="2">
    <fill>
      <patternFill patternType="none"/>
    </fill>
    <fill>
      <patternFill patternType="gray125"/>
    </fill>
  </fills>
  <borders count="16">
    <border>
      <left/>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s>
  <cellStyleXfs count="3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2">
    <xf numFmtId="0" fontId="0" fillId="0" borderId="0" xfId="0"/>
    <xf numFmtId="0" fontId="0" fillId="0" borderId="3" xfId="0" applyBorder="1"/>
    <xf numFmtId="0" fontId="0" fillId="0" borderId="5" xfId="0" applyBorder="1"/>
    <xf numFmtId="0" fontId="0" fillId="0" borderId="0" xfId="0" applyFill="1" applyBorder="1"/>
    <xf numFmtId="0" fontId="5" fillId="0" borderId="5" xfId="0" applyFont="1" applyBorder="1"/>
    <xf numFmtId="0" fontId="5" fillId="0" borderId="7" xfId="0" applyFont="1" applyBorder="1"/>
    <xf numFmtId="0" fontId="5" fillId="0" borderId="3" xfId="0" applyFont="1" applyBorder="1"/>
    <xf numFmtId="0" fontId="5" fillId="0" borderId="11" xfId="0" applyFont="1" applyBorder="1"/>
    <xf numFmtId="0" fontId="5" fillId="0" borderId="12" xfId="0" applyFont="1" applyBorder="1"/>
    <xf numFmtId="0" fontId="4" fillId="0" borderId="8" xfId="0" applyFont="1" applyBorder="1"/>
    <xf numFmtId="0" fontId="5" fillId="0" borderId="10" xfId="0" applyFont="1" applyBorder="1"/>
    <xf numFmtId="0" fontId="5" fillId="0" borderId="0" xfId="0" applyFont="1" applyFill="1" applyBorder="1"/>
    <xf numFmtId="0" fontId="0" fillId="0" borderId="11" xfId="0" applyBorder="1"/>
    <xf numFmtId="0" fontId="0" fillId="0" borderId="12" xfId="0" applyBorder="1"/>
    <xf numFmtId="0" fontId="6" fillId="0" borderId="13" xfId="0" applyFont="1" applyBorder="1"/>
    <xf numFmtId="0" fontId="6" fillId="0" borderId="8" xfId="0" applyFont="1" applyBorder="1"/>
    <xf numFmtId="0" fontId="6" fillId="0" borderId="10" xfId="0" applyFont="1" applyBorder="1"/>
    <xf numFmtId="0" fontId="6" fillId="0" borderId="3" xfId="0" applyFont="1" applyBorder="1"/>
    <xf numFmtId="0" fontId="0" fillId="0" borderId="6" xfId="0" applyFill="1" applyBorder="1"/>
    <xf numFmtId="0" fontId="0" fillId="0" borderId="15" xfId="0" applyFill="1" applyBorder="1"/>
    <xf numFmtId="0" fontId="0" fillId="0" borderId="1" xfId="0" applyFill="1" applyBorder="1"/>
    <xf numFmtId="0" fontId="0" fillId="0" borderId="3" xfId="0" applyFill="1" applyBorder="1"/>
    <xf numFmtId="0" fontId="0" fillId="0" borderId="0" xfId="0" applyFont="1" applyFill="1" applyBorder="1"/>
    <xf numFmtId="0" fontId="0" fillId="0" borderId="0" xfId="0" applyFont="1" applyFill="1" applyBorder="1" applyAlignment="1">
      <alignment wrapText="1" shrinkToFit="1"/>
    </xf>
    <xf numFmtId="0" fontId="5" fillId="0" borderId="3" xfId="0" applyFont="1" applyFill="1" applyBorder="1"/>
    <xf numFmtId="0" fontId="0" fillId="0" borderId="5" xfId="0" applyFill="1" applyBorder="1"/>
    <xf numFmtId="0" fontId="8" fillId="0" borderId="14" xfId="0" applyFont="1" applyBorder="1"/>
    <xf numFmtId="0" fontId="4" fillId="0" borderId="13" xfId="0" applyFont="1" applyBorder="1"/>
    <xf numFmtId="0" fontId="4" fillId="0" borderId="11" xfId="0" applyFont="1" applyBorder="1"/>
    <xf numFmtId="0" fontId="6" fillId="0" borderId="9" xfId="0" applyFont="1" applyBorder="1"/>
    <xf numFmtId="0" fontId="3" fillId="0" borderId="6" xfId="0" applyFont="1" applyBorder="1" applyAlignment="1"/>
    <xf numFmtId="0" fontId="0" fillId="0" borderId="6" xfId="0" applyBorder="1" applyAlignment="1"/>
    <xf numFmtId="0" fontId="0" fillId="0" borderId="0" xfId="0" applyAlignment="1">
      <alignment horizontal="center"/>
    </xf>
    <xf numFmtId="0" fontId="6" fillId="0" borderId="13" xfId="0" applyFont="1" applyBorder="1" applyAlignment="1">
      <alignment horizontal="center"/>
    </xf>
    <xf numFmtId="0" fontId="0" fillId="0" borderId="0" xfId="0" applyFill="1" applyBorder="1" applyAlignment="1">
      <alignment horizontal="center"/>
    </xf>
    <xf numFmtId="0" fontId="0" fillId="0" borderId="6" xfId="0" applyFill="1" applyBorder="1" applyAlignment="1">
      <alignment horizontal="center"/>
    </xf>
    <xf numFmtId="0" fontId="6" fillId="0" borderId="10" xfId="0"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4" xfId="0" applyFill="1" applyBorder="1" applyAlignment="1">
      <alignment horizontal="center"/>
    </xf>
    <xf numFmtId="0" fontId="5" fillId="0" borderId="4" xfId="0" applyFont="1" applyBorder="1" applyAlignment="1">
      <alignment horizontal="center"/>
    </xf>
    <xf numFmtId="0" fontId="0" fillId="0" borderId="7" xfId="0" applyBorder="1" applyAlignment="1">
      <alignment horizontal="center"/>
    </xf>
  </cellXfs>
  <cellStyles count="39">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Standar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5"/>
  <sheetViews>
    <sheetView tabSelected="1" workbookViewId="0">
      <selection activeCell="H1" sqref="H1:H1048576"/>
    </sheetView>
  </sheetViews>
  <sheetFormatPr baseColWidth="10" defaultRowHeight="15.5"/>
  <cols>
    <col min="1" max="1" width="9.5" bestFit="1" customWidth="1"/>
    <col min="2" max="2" width="51.08203125" bestFit="1" customWidth="1"/>
    <col min="3" max="3" width="70.75" bestFit="1" customWidth="1"/>
    <col min="4" max="4" width="4.33203125" style="32" bestFit="1" customWidth="1"/>
    <col min="5" max="5" width="7.08203125" bestFit="1" customWidth="1"/>
    <col min="6" max="6" width="14.83203125" bestFit="1" customWidth="1"/>
    <col min="7" max="7" width="30.08203125" bestFit="1" customWidth="1"/>
    <col min="8" max="8" width="13.83203125" style="32" bestFit="1" customWidth="1"/>
    <col min="9" max="9" width="4.6640625" customWidth="1"/>
    <col min="10" max="10" width="16.33203125" customWidth="1"/>
  </cols>
  <sheetData>
    <row r="1" spans="1:12" ht="21">
      <c r="A1" s="30" t="s">
        <v>2</v>
      </c>
      <c r="B1" s="31"/>
    </row>
    <row r="2" spans="1:12">
      <c r="A2" s="15" t="s">
        <v>132</v>
      </c>
      <c r="B2" s="29" t="s">
        <v>133</v>
      </c>
      <c r="C2" s="16" t="s">
        <v>134</v>
      </c>
      <c r="D2" s="33" t="s">
        <v>149</v>
      </c>
      <c r="E2" s="29" t="s">
        <v>135</v>
      </c>
      <c r="F2" s="29" t="s">
        <v>136</v>
      </c>
      <c r="G2" s="29" t="s">
        <v>137</v>
      </c>
      <c r="H2" s="36" t="s">
        <v>138</v>
      </c>
      <c r="J2" s="14" t="s">
        <v>139</v>
      </c>
      <c r="K2" s="9" t="s">
        <v>140</v>
      </c>
      <c r="L2" s="10"/>
    </row>
    <row r="3" spans="1:12">
      <c r="A3" s="19" t="s">
        <v>5</v>
      </c>
      <c r="B3" s="20" t="s">
        <v>51</v>
      </c>
      <c r="C3" s="3" t="s">
        <v>50</v>
      </c>
      <c r="D3" s="34">
        <v>8</v>
      </c>
      <c r="E3" s="20" t="s">
        <v>150</v>
      </c>
      <c r="F3" s="20" t="s">
        <v>151</v>
      </c>
      <c r="G3" s="20" t="s">
        <v>151</v>
      </c>
      <c r="H3" s="37">
        <v>2</v>
      </c>
      <c r="J3" s="26" t="s">
        <v>141</v>
      </c>
      <c r="K3" s="4" t="s">
        <v>142</v>
      </c>
      <c r="L3" s="5"/>
    </row>
    <row r="4" spans="1:12">
      <c r="A4" s="21" t="s">
        <v>5</v>
      </c>
      <c r="B4" s="3" t="s">
        <v>6</v>
      </c>
      <c r="C4" s="3" t="s">
        <v>54</v>
      </c>
      <c r="D4" s="34">
        <v>9</v>
      </c>
      <c r="E4" s="3" t="s">
        <v>151</v>
      </c>
      <c r="F4" s="3" t="s">
        <v>151</v>
      </c>
      <c r="G4" s="3" t="s">
        <v>151</v>
      </c>
      <c r="H4" s="38">
        <v>2</v>
      </c>
      <c r="J4" s="12"/>
      <c r="K4" s="6" t="s">
        <v>143</v>
      </c>
      <c r="L4" s="7">
        <v>1</v>
      </c>
    </row>
    <row r="5" spans="1:12">
      <c r="A5" s="21" t="s">
        <v>5</v>
      </c>
      <c r="B5" s="3" t="s">
        <v>27</v>
      </c>
      <c r="C5" s="3" t="s">
        <v>55</v>
      </c>
      <c r="D5" s="34">
        <v>10</v>
      </c>
      <c r="E5" s="3" t="s">
        <v>150</v>
      </c>
      <c r="F5" s="3" t="s">
        <v>151</v>
      </c>
      <c r="G5" s="3" t="s">
        <v>23</v>
      </c>
      <c r="H5" s="38">
        <v>2</v>
      </c>
      <c r="J5" s="12"/>
      <c r="K5" s="6" t="s">
        <v>144</v>
      </c>
      <c r="L5" s="7">
        <v>2</v>
      </c>
    </row>
    <row r="6" spans="1:12">
      <c r="A6" s="21" t="s">
        <v>5</v>
      </c>
      <c r="B6" s="3" t="s">
        <v>28</v>
      </c>
      <c r="C6" s="3" t="s">
        <v>56</v>
      </c>
      <c r="D6" s="34">
        <v>12</v>
      </c>
      <c r="E6" s="3" t="s">
        <v>151</v>
      </c>
      <c r="F6" s="3" t="s">
        <v>151</v>
      </c>
      <c r="G6" s="3" t="s">
        <v>151</v>
      </c>
      <c r="H6" s="38">
        <v>3</v>
      </c>
      <c r="J6" s="13"/>
      <c r="K6" s="4" t="s">
        <v>145</v>
      </c>
      <c r="L6" s="8">
        <v>3</v>
      </c>
    </row>
    <row r="7" spans="1:12">
      <c r="A7" s="21" t="s">
        <v>5</v>
      </c>
      <c r="B7" s="3" t="s">
        <v>58</v>
      </c>
      <c r="C7" s="3" t="s">
        <v>57</v>
      </c>
      <c r="D7" s="34">
        <v>13</v>
      </c>
      <c r="E7" s="3" t="s">
        <v>150</v>
      </c>
      <c r="F7" s="3" t="s">
        <v>151</v>
      </c>
      <c r="G7" s="3" t="s">
        <v>23</v>
      </c>
      <c r="H7" s="38">
        <v>3</v>
      </c>
      <c r="I7" s="3"/>
    </row>
    <row r="8" spans="1:12">
      <c r="A8" s="21" t="s">
        <v>5</v>
      </c>
      <c r="B8" s="3" t="s">
        <v>60</v>
      </c>
      <c r="C8" s="3" t="s">
        <v>59</v>
      </c>
      <c r="D8" s="34">
        <v>14</v>
      </c>
      <c r="E8" s="3" t="s">
        <v>151</v>
      </c>
      <c r="F8" s="3" t="s">
        <v>151</v>
      </c>
      <c r="G8" s="3" t="s">
        <v>151</v>
      </c>
      <c r="H8" s="38">
        <v>3</v>
      </c>
      <c r="I8" s="3"/>
    </row>
    <row r="9" spans="1:12">
      <c r="A9" s="21" t="s">
        <v>5</v>
      </c>
      <c r="B9" s="3" t="s">
        <v>61</v>
      </c>
      <c r="C9" s="3" t="s">
        <v>30</v>
      </c>
      <c r="D9" s="34">
        <v>19</v>
      </c>
      <c r="E9" s="3" t="s">
        <v>151</v>
      </c>
      <c r="F9" s="3" t="s">
        <v>151</v>
      </c>
      <c r="G9" s="3" t="s">
        <v>151</v>
      </c>
      <c r="H9" s="38">
        <v>3</v>
      </c>
      <c r="J9" s="15" t="s">
        <v>146</v>
      </c>
      <c r="K9" s="27" t="s">
        <v>147</v>
      </c>
    </row>
    <row r="10" spans="1:12">
      <c r="A10" s="21" t="s">
        <v>31</v>
      </c>
      <c r="B10" s="3" t="s">
        <v>63</v>
      </c>
      <c r="C10" s="3" t="s">
        <v>62</v>
      </c>
      <c r="D10" s="34">
        <v>20</v>
      </c>
      <c r="E10" s="3" t="s">
        <v>150</v>
      </c>
      <c r="F10" s="3" t="s">
        <v>151</v>
      </c>
      <c r="G10" s="3" t="s">
        <v>151</v>
      </c>
      <c r="H10" s="38">
        <v>2</v>
      </c>
      <c r="J10" s="17"/>
      <c r="K10" s="28"/>
    </row>
    <row r="11" spans="1:12">
      <c r="A11" s="21" t="s">
        <v>31</v>
      </c>
      <c r="B11" s="3" t="s">
        <v>65</v>
      </c>
      <c r="C11" s="3" t="s">
        <v>64</v>
      </c>
      <c r="D11" s="34">
        <v>23</v>
      </c>
      <c r="E11" s="3" t="s">
        <v>151</v>
      </c>
      <c r="F11" s="3" t="s">
        <v>151</v>
      </c>
      <c r="G11" s="3" t="s">
        <v>151</v>
      </c>
      <c r="H11" s="38">
        <v>2</v>
      </c>
      <c r="J11" s="1" t="s">
        <v>136</v>
      </c>
      <c r="K11" s="12">
        <f>COUNTIF(F3:F55,"oui")</f>
        <v>5</v>
      </c>
    </row>
    <row r="12" spans="1:12">
      <c r="A12" s="21" t="s">
        <v>48</v>
      </c>
      <c r="B12" s="3" t="s">
        <v>66</v>
      </c>
      <c r="C12" s="3" t="s">
        <v>29</v>
      </c>
      <c r="D12" s="34">
        <v>16</v>
      </c>
      <c r="E12" s="3" t="s">
        <v>151</v>
      </c>
      <c r="F12" s="3" t="s">
        <v>151</v>
      </c>
      <c r="G12" s="3" t="s">
        <v>151</v>
      </c>
      <c r="H12" s="39">
        <v>2</v>
      </c>
      <c r="J12" s="1" t="s">
        <v>137</v>
      </c>
      <c r="K12" s="12">
        <f>COUNTIF(G3:G55,"&lt;&gt;non")</f>
        <v>11</v>
      </c>
    </row>
    <row r="13" spans="1:12">
      <c r="A13" s="21" t="s">
        <v>12</v>
      </c>
      <c r="B13" s="3" t="s">
        <v>68</v>
      </c>
      <c r="C13" s="3" t="s">
        <v>67</v>
      </c>
      <c r="D13" s="34">
        <v>26</v>
      </c>
      <c r="E13" s="3" t="s">
        <v>151</v>
      </c>
      <c r="F13" s="3" t="s">
        <v>151</v>
      </c>
      <c r="G13" s="3" t="s">
        <v>151</v>
      </c>
      <c r="H13" s="39">
        <v>2</v>
      </c>
      <c r="I13" s="3"/>
      <c r="J13" s="2" t="s">
        <v>148</v>
      </c>
      <c r="K13" s="13">
        <f>COUNTIF(E3:E55,"oui")</f>
        <v>16</v>
      </c>
    </row>
    <row r="14" spans="1:12">
      <c r="A14" s="21" t="s">
        <v>12</v>
      </c>
      <c r="B14" s="3" t="s">
        <v>70</v>
      </c>
      <c r="C14" s="3" t="s">
        <v>69</v>
      </c>
      <c r="D14" s="34">
        <v>30</v>
      </c>
      <c r="E14" s="3" t="s">
        <v>151</v>
      </c>
      <c r="F14" s="3" t="s">
        <v>151</v>
      </c>
      <c r="G14" s="3" t="s">
        <v>151</v>
      </c>
      <c r="H14" s="38">
        <v>2</v>
      </c>
    </row>
    <row r="15" spans="1:12">
      <c r="A15" s="21" t="s">
        <v>12</v>
      </c>
      <c r="B15" s="3" t="s">
        <v>71</v>
      </c>
      <c r="C15" s="3" t="s">
        <v>38</v>
      </c>
      <c r="D15" s="34">
        <v>31</v>
      </c>
      <c r="E15" s="3" t="s">
        <v>151</v>
      </c>
      <c r="F15" s="3" t="s">
        <v>151</v>
      </c>
      <c r="G15" s="3" t="s">
        <v>151</v>
      </c>
      <c r="H15" s="38">
        <v>2</v>
      </c>
    </row>
    <row r="16" spans="1:12">
      <c r="A16" s="21" t="s">
        <v>12</v>
      </c>
      <c r="B16" s="3" t="s">
        <v>81</v>
      </c>
      <c r="C16" s="3" t="s">
        <v>72</v>
      </c>
      <c r="D16" s="34">
        <v>33</v>
      </c>
      <c r="E16" s="3" t="s">
        <v>151</v>
      </c>
      <c r="F16" s="3" t="s">
        <v>151</v>
      </c>
      <c r="G16" s="3" t="s">
        <v>151</v>
      </c>
      <c r="H16" s="38">
        <v>2</v>
      </c>
    </row>
    <row r="17" spans="1:9">
      <c r="A17" s="21" t="s">
        <v>12</v>
      </c>
      <c r="B17" s="3" t="s">
        <v>14</v>
      </c>
      <c r="C17" s="3" t="s">
        <v>73</v>
      </c>
      <c r="D17" s="34">
        <v>35</v>
      </c>
      <c r="E17" s="3" t="s">
        <v>151</v>
      </c>
      <c r="F17" s="3" t="s">
        <v>151</v>
      </c>
      <c r="G17" s="3" t="s">
        <v>151</v>
      </c>
      <c r="H17" s="38">
        <v>2</v>
      </c>
    </row>
    <row r="18" spans="1:9">
      <c r="A18" s="21" t="s">
        <v>12</v>
      </c>
      <c r="B18" s="3" t="s">
        <v>75</v>
      </c>
      <c r="C18" s="3" t="s">
        <v>74</v>
      </c>
      <c r="D18" s="34">
        <v>36</v>
      </c>
      <c r="E18" s="3" t="s">
        <v>151</v>
      </c>
      <c r="F18" s="3" t="s">
        <v>151</v>
      </c>
      <c r="G18" s="3" t="s">
        <v>151</v>
      </c>
      <c r="H18" s="39">
        <v>2</v>
      </c>
    </row>
    <row r="19" spans="1:9">
      <c r="A19" s="21" t="s">
        <v>12</v>
      </c>
      <c r="B19" s="3" t="s">
        <v>77</v>
      </c>
      <c r="C19" s="3" t="s">
        <v>76</v>
      </c>
      <c r="D19" s="34">
        <v>37</v>
      </c>
      <c r="E19" s="3" t="s">
        <v>151</v>
      </c>
      <c r="F19" s="3" t="s">
        <v>151</v>
      </c>
      <c r="G19" s="3" t="s">
        <v>151</v>
      </c>
      <c r="H19" s="38">
        <v>3</v>
      </c>
      <c r="I19" s="3"/>
    </row>
    <row r="20" spans="1:9">
      <c r="A20" s="21" t="s">
        <v>12</v>
      </c>
      <c r="B20" s="3" t="s">
        <v>79</v>
      </c>
      <c r="C20" s="3" t="s">
        <v>78</v>
      </c>
      <c r="D20" s="34">
        <v>38</v>
      </c>
      <c r="E20" s="3" t="s">
        <v>151</v>
      </c>
      <c r="F20" s="3" t="s">
        <v>151</v>
      </c>
      <c r="G20" s="3" t="s">
        <v>151</v>
      </c>
      <c r="H20" s="38">
        <v>2</v>
      </c>
    </row>
    <row r="21" spans="1:9">
      <c r="A21" s="21" t="s">
        <v>12</v>
      </c>
      <c r="B21" s="3" t="s">
        <v>39</v>
      </c>
      <c r="C21" s="3" t="s">
        <v>80</v>
      </c>
      <c r="D21" s="34">
        <v>39</v>
      </c>
      <c r="E21" s="3" t="s">
        <v>150</v>
      </c>
      <c r="F21" s="3" t="s">
        <v>151</v>
      </c>
      <c r="G21" s="3" t="s">
        <v>15</v>
      </c>
      <c r="H21" s="38">
        <v>3</v>
      </c>
    </row>
    <row r="22" spans="1:9">
      <c r="A22" s="21" t="s">
        <v>12</v>
      </c>
      <c r="B22" s="3" t="s">
        <v>40</v>
      </c>
      <c r="C22" s="3" t="s">
        <v>82</v>
      </c>
      <c r="D22" s="34">
        <v>41</v>
      </c>
      <c r="E22" s="3" t="s">
        <v>151</v>
      </c>
      <c r="F22" s="3" t="s">
        <v>151</v>
      </c>
      <c r="G22" s="3" t="s">
        <v>15</v>
      </c>
      <c r="H22" s="38">
        <v>3</v>
      </c>
    </row>
    <row r="23" spans="1:9">
      <c r="A23" s="21" t="s">
        <v>16</v>
      </c>
      <c r="B23" s="3" t="s">
        <v>34</v>
      </c>
      <c r="C23" s="3" t="s">
        <v>83</v>
      </c>
      <c r="D23" s="34">
        <v>29</v>
      </c>
      <c r="E23" s="3" t="s">
        <v>151</v>
      </c>
      <c r="F23" s="3" t="s">
        <v>151</v>
      </c>
      <c r="G23" s="3" t="s">
        <v>151</v>
      </c>
      <c r="H23" s="38">
        <v>2</v>
      </c>
    </row>
    <row r="24" spans="1:9">
      <c r="A24" s="21" t="s">
        <v>16</v>
      </c>
      <c r="B24" s="3" t="s">
        <v>36</v>
      </c>
      <c r="C24" s="3" t="s">
        <v>35</v>
      </c>
      <c r="D24" s="34">
        <v>32</v>
      </c>
      <c r="E24" s="3" t="s">
        <v>151</v>
      </c>
      <c r="F24" s="3" t="s">
        <v>151</v>
      </c>
      <c r="G24" s="3" t="s">
        <v>151</v>
      </c>
      <c r="H24" s="38">
        <v>3</v>
      </c>
    </row>
    <row r="25" spans="1:9">
      <c r="A25" s="21" t="s">
        <v>16</v>
      </c>
      <c r="B25" s="3" t="s">
        <v>37</v>
      </c>
      <c r="C25" s="3" t="s">
        <v>84</v>
      </c>
      <c r="D25" s="34">
        <v>34</v>
      </c>
      <c r="E25" s="3" t="s">
        <v>151</v>
      </c>
      <c r="F25" s="3" t="s">
        <v>151</v>
      </c>
      <c r="G25" s="3" t="s">
        <v>151</v>
      </c>
      <c r="H25" s="38">
        <v>2</v>
      </c>
    </row>
    <row r="26" spans="1:9">
      <c r="A26" s="21" t="s">
        <v>16</v>
      </c>
      <c r="B26" s="3" t="s">
        <v>85</v>
      </c>
      <c r="C26" s="3" t="s">
        <v>41</v>
      </c>
      <c r="D26" s="34">
        <v>42</v>
      </c>
      <c r="E26" s="3" t="s">
        <v>150</v>
      </c>
      <c r="F26" s="3" t="s">
        <v>151</v>
      </c>
      <c r="G26" s="3" t="s">
        <v>15</v>
      </c>
      <c r="H26" s="38">
        <v>2</v>
      </c>
      <c r="I26" s="11"/>
    </row>
    <row r="27" spans="1:9">
      <c r="A27" s="21" t="s">
        <v>13</v>
      </c>
      <c r="B27" s="3" t="s">
        <v>86</v>
      </c>
      <c r="C27" s="3" t="s">
        <v>42</v>
      </c>
      <c r="D27" s="34">
        <v>40</v>
      </c>
      <c r="E27" s="3" t="s">
        <v>151</v>
      </c>
      <c r="F27" s="3" t="s">
        <v>151</v>
      </c>
      <c r="G27" s="3" t="s">
        <v>151</v>
      </c>
      <c r="H27" s="38">
        <v>3</v>
      </c>
    </row>
    <row r="28" spans="1:9">
      <c r="A28" s="21" t="s">
        <v>13</v>
      </c>
      <c r="B28" s="3" t="s">
        <v>18</v>
      </c>
      <c r="C28" s="3" t="s">
        <v>45</v>
      </c>
      <c r="D28" s="34">
        <v>48</v>
      </c>
      <c r="E28" s="3" t="s">
        <v>151</v>
      </c>
      <c r="F28" s="3" t="s">
        <v>151</v>
      </c>
      <c r="G28" s="3" t="s">
        <v>151</v>
      </c>
      <c r="H28" s="38">
        <v>2</v>
      </c>
    </row>
    <row r="29" spans="1:9">
      <c r="A29" s="21" t="s">
        <v>13</v>
      </c>
      <c r="B29" s="3" t="s">
        <v>87</v>
      </c>
      <c r="C29" s="3" t="s">
        <v>88</v>
      </c>
      <c r="D29" s="34">
        <v>50</v>
      </c>
      <c r="E29" s="3" t="s">
        <v>151</v>
      </c>
      <c r="F29" s="3" t="s">
        <v>150</v>
      </c>
      <c r="G29" s="3" t="s">
        <v>151</v>
      </c>
      <c r="H29" s="38">
        <v>2</v>
      </c>
      <c r="I29" s="3"/>
    </row>
    <row r="30" spans="1:9">
      <c r="A30" s="21" t="s">
        <v>43</v>
      </c>
      <c r="B30" s="3" t="s">
        <v>89</v>
      </c>
      <c r="C30" s="3" t="s">
        <v>52</v>
      </c>
      <c r="D30" s="34">
        <v>43</v>
      </c>
      <c r="E30" s="3" t="s">
        <v>151</v>
      </c>
      <c r="F30" s="3" t="s">
        <v>151</v>
      </c>
      <c r="G30" s="3" t="s">
        <v>151</v>
      </c>
      <c r="H30" s="38">
        <v>2</v>
      </c>
    </row>
    <row r="31" spans="1:9">
      <c r="A31" s="21" t="s">
        <v>43</v>
      </c>
      <c r="B31" s="3" t="s">
        <v>91</v>
      </c>
      <c r="C31" s="3" t="s">
        <v>90</v>
      </c>
      <c r="D31" s="34">
        <v>44</v>
      </c>
      <c r="E31" s="3" t="s">
        <v>151</v>
      </c>
      <c r="F31" s="3" t="s">
        <v>151</v>
      </c>
      <c r="G31" s="3" t="s">
        <v>151</v>
      </c>
      <c r="H31" s="38">
        <v>2</v>
      </c>
    </row>
    <row r="32" spans="1:9">
      <c r="A32" s="21" t="s">
        <v>43</v>
      </c>
      <c r="B32" s="3" t="s">
        <v>92</v>
      </c>
      <c r="C32" s="3" t="s">
        <v>44</v>
      </c>
      <c r="D32" s="34">
        <v>45</v>
      </c>
      <c r="E32" s="3" t="s">
        <v>151</v>
      </c>
      <c r="F32" s="3" t="s">
        <v>151</v>
      </c>
      <c r="G32" s="3" t="s">
        <v>151</v>
      </c>
      <c r="H32" s="38">
        <v>2</v>
      </c>
    </row>
    <row r="33" spans="1:8">
      <c r="A33" s="21" t="s">
        <v>43</v>
      </c>
      <c r="B33" s="3" t="s">
        <v>113</v>
      </c>
      <c r="C33" s="3" t="s">
        <v>112</v>
      </c>
      <c r="D33" s="34">
        <v>46</v>
      </c>
      <c r="E33" s="3" t="s">
        <v>151</v>
      </c>
      <c r="F33" s="3" t="s">
        <v>151</v>
      </c>
      <c r="G33" s="3" t="s">
        <v>151</v>
      </c>
      <c r="H33" s="38">
        <v>2</v>
      </c>
    </row>
    <row r="34" spans="1:8">
      <c r="A34" s="21" t="s">
        <v>43</v>
      </c>
      <c r="B34" s="3" t="s">
        <v>114</v>
      </c>
      <c r="C34" s="3" t="s">
        <v>46</v>
      </c>
      <c r="D34" s="34">
        <v>49</v>
      </c>
      <c r="E34" s="3" t="s">
        <v>151</v>
      </c>
      <c r="F34" s="3" t="s">
        <v>151</v>
      </c>
      <c r="G34" s="3" t="s">
        <v>151</v>
      </c>
      <c r="H34" s="38">
        <v>2</v>
      </c>
    </row>
    <row r="35" spans="1:8">
      <c r="A35" s="21" t="s">
        <v>93</v>
      </c>
      <c r="B35" s="3" t="s">
        <v>115</v>
      </c>
      <c r="C35" s="3" t="s">
        <v>94</v>
      </c>
      <c r="D35" s="34">
        <v>22</v>
      </c>
      <c r="E35" s="3" t="s">
        <v>151</v>
      </c>
      <c r="F35" s="3" t="s">
        <v>151</v>
      </c>
      <c r="G35" s="3" t="s">
        <v>151</v>
      </c>
      <c r="H35" s="38">
        <v>2</v>
      </c>
    </row>
    <row r="36" spans="1:8">
      <c r="A36" s="21" t="s">
        <v>10</v>
      </c>
      <c r="B36" s="3" t="s">
        <v>116</v>
      </c>
      <c r="C36" s="3" t="s">
        <v>95</v>
      </c>
      <c r="D36" s="34">
        <v>27</v>
      </c>
      <c r="E36" s="3" t="s">
        <v>151</v>
      </c>
      <c r="F36" s="3" t="s">
        <v>151</v>
      </c>
      <c r="G36" s="3" t="s">
        <v>25</v>
      </c>
      <c r="H36" s="38">
        <v>2</v>
      </c>
    </row>
    <row r="37" spans="1:8">
      <c r="A37" s="21" t="s">
        <v>10</v>
      </c>
      <c r="B37" s="3" t="s">
        <v>117</v>
      </c>
      <c r="C37" s="3" t="s">
        <v>96</v>
      </c>
      <c r="D37" s="34">
        <v>28</v>
      </c>
      <c r="E37" s="3" t="s">
        <v>151</v>
      </c>
      <c r="F37" s="3" t="s">
        <v>151</v>
      </c>
      <c r="G37" s="3" t="s">
        <v>25</v>
      </c>
      <c r="H37" s="38">
        <v>1</v>
      </c>
    </row>
    <row r="38" spans="1:8">
      <c r="A38" s="21" t="s">
        <v>9</v>
      </c>
      <c r="B38" s="3" t="s">
        <v>118</v>
      </c>
      <c r="C38" s="3" t="s">
        <v>8</v>
      </c>
      <c r="D38" s="34">
        <v>15</v>
      </c>
      <c r="E38" s="3" t="s">
        <v>151</v>
      </c>
      <c r="F38" s="3" t="s">
        <v>151</v>
      </c>
      <c r="G38" s="3" t="s">
        <v>151</v>
      </c>
      <c r="H38" s="38">
        <v>2</v>
      </c>
    </row>
    <row r="39" spans="1:8">
      <c r="A39" s="21" t="s">
        <v>9</v>
      </c>
      <c r="B39" s="3" t="s">
        <v>119</v>
      </c>
      <c r="C39" s="22" t="s">
        <v>111</v>
      </c>
      <c r="D39" s="34">
        <v>18</v>
      </c>
      <c r="E39" s="3" t="s">
        <v>150</v>
      </c>
      <c r="F39" s="3" t="s">
        <v>150</v>
      </c>
      <c r="G39" s="3" t="s">
        <v>151</v>
      </c>
      <c r="H39" s="38">
        <v>2</v>
      </c>
    </row>
    <row r="40" spans="1:8">
      <c r="A40" s="21" t="s">
        <v>1</v>
      </c>
      <c r="B40" s="23" t="s">
        <v>130</v>
      </c>
      <c r="C40" s="3" t="s">
        <v>0</v>
      </c>
      <c r="D40" s="34">
        <v>1</v>
      </c>
      <c r="E40" s="3" t="s">
        <v>151</v>
      </c>
      <c r="F40" s="3" t="s">
        <v>151</v>
      </c>
      <c r="G40" s="3" t="s">
        <v>11</v>
      </c>
      <c r="H40" s="38">
        <v>1</v>
      </c>
    </row>
    <row r="41" spans="1:8">
      <c r="A41" s="21" t="s">
        <v>1</v>
      </c>
      <c r="B41" s="3" t="s">
        <v>26</v>
      </c>
      <c r="C41" s="3" t="s">
        <v>20</v>
      </c>
      <c r="D41" s="34">
        <v>2</v>
      </c>
      <c r="E41" s="3" t="s">
        <v>150</v>
      </c>
      <c r="F41" s="3" t="s">
        <v>151</v>
      </c>
      <c r="G41" s="3" t="s">
        <v>151</v>
      </c>
      <c r="H41" s="38">
        <v>2</v>
      </c>
    </row>
    <row r="42" spans="1:8">
      <c r="A42" s="21" t="s">
        <v>1</v>
      </c>
      <c r="B42" s="3" t="s">
        <v>131</v>
      </c>
      <c r="C42" s="3" t="s">
        <v>97</v>
      </c>
      <c r="D42" s="34">
        <v>4</v>
      </c>
      <c r="E42" s="3" t="s">
        <v>150</v>
      </c>
      <c r="F42" s="3" t="s">
        <v>151</v>
      </c>
      <c r="G42" s="3" t="s">
        <v>11</v>
      </c>
      <c r="H42" s="38">
        <v>2</v>
      </c>
    </row>
    <row r="43" spans="1:8">
      <c r="A43" s="21" t="s">
        <v>33</v>
      </c>
      <c r="B43" s="3" t="s">
        <v>120</v>
      </c>
      <c r="C43" s="3" t="s">
        <v>98</v>
      </c>
      <c r="D43" s="34">
        <v>25</v>
      </c>
      <c r="E43" s="3" t="s">
        <v>150</v>
      </c>
      <c r="F43" s="3" t="s">
        <v>150</v>
      </c>
      <c r="G43" s="3" t="s">
        <v>151</v>
      </c>
      <c r="H43" s="38">
        <v>2</v>
      </c>
    </row>
    <row r="44" spans="1:8">
      <c r="A44" s="21" t="s">
        <v>7</v>
      </c>
      <c r="B44" s="3" t="s">
        <v>121</v>
      </c>
      <c r="C44" s="3" t="s">
        <v>49</v>
      </c>
      <c r="D44" s="34">
        <v>6</v>
      </c>
      <c r="E44" s="3" t="s">
        <v>151</v>
      </c>
      <c r="F44" s="3" t="s">
        <v>151</v>
      </c>
      <c r="G44" s="3" t="s">
        <v>151</v>
      </c>
      <c r="H44" s="38">
        <v>2</v>
      </c>
    </row>
    <row r="45" spans="1:8">
      <c r="A45" s="21" t="s">
        <v>7</v>
      </c>
      <c r="B45" s="3" t="s">
        <v>22</v>
      </c>
      <c r="C45" s="3" t="s">
        <v>99</v>
      </c>
      <c r="D45" s="34">
        <v>11</v>
      </c>
      <c r="E45" s="3" t="s">
        <v>151</v>
      </c>
      <c r="F45" s="3" t="s">
        <v>151</v>
      </c>
      <c r="G45" s="3" t="s">
        <v>151</v>
      </c>
      <c r="H45" s="38">
        <v>3</v>
      </c>
    </row>
    <row r="46" spans="1:8">
      <c r="A46" s="21" t="s">
        <v>21</v>
      </c>
      <c r="B46" s="3" t="s">
        <v>122</v>
      </c>
      <c r="C46" s="3" t="s">
        <v>100</v>
      </c>
      <c r="D46" s="34">
        <v>5</v>
      </c>
      <c r="E46" s="3" t="s">
        <v>150</v>
      </c>
      <c r="F46" s="3" t="s">
        <v>151</v>
      </c>
      <c r="G46" s="3" t="s">
        <v>151</v>
      </c>
      <c r="H46" s="38">
        <v>2</v>
      </c>
    </row>
    <row r="47" spans="1:8">
      <c r="A47" s="21" t="s">
        <v>17</v>
      </c>
      <c r="B47" s="3" t="s">
        <v>123</v>
      </c>
      <c r="C47" s="3" t="s">
        <v>101</v>
      </c>
      <c r="D47" s="34">
        <v>47</v>
      </c>
      <c r="E47" s="3" t="s">
        <v>151</v>
      </c>
      <c r="F47" s="3" t="s">
        <v>151</v>
      </c>
      <c r="G47" s="3" t="s">
        <v>151</v>
      </c>
      <c r="H47" s="38">
        <v>2</v>
      </c>
    </row>
    <row r="48" spans="1:8">
      <c r="A48" s="21" t="s">
        <v>17</v>
      </c>
      <c r="B48" s="3" t="s">
        <v>124</v>
      </c>
      <c r="C48" s="3" t="s">
        <v>47</v>
      </c>
      <c r="D48" s="34">
        <v>51</v>
      </c>
      <c r="E48" s="3" t="s">
        <v>151</v>
      </c>
      <c r="F48" s="3" t="s">
        <v>151</v>
      </c>
      <c r="G48" s="3" t="s">
        <v>151</v>
      </c>
      <c r="H48" s="38">
        <v>2</v>
      </c>
    </row>
    <row r="49" spans="1:8">
      <c r="A49" s="21" t="s">
        <v>17</v>
      </c>
      <c r="B49" s="3" t="s">
        <v>125</v>
      </c>
      <c r="C49" s="3" t="s">
        <v>102</v>
      </c>
      <c r="D49" s="34">
        <v>52</v>
      </c>
      <c r="E49" s="3" t="s">
        <v>151</v>
      </c>
      <c r="F49" s="3" t="s">
        <v>150</v>
      </c>
      <c r="G49" s="3" t="s">
        <v>19</v>
      </c>
      <c r="H49" s="38">
        <v>2</v>
      </c>
    </row>
    <row r="50" spans="1:8">
      <c r="A50" s="24" t="s">
        <v>104</v>
      </c>
      <c r="B50" s="11" t="s">
        <v>126</v>
      </c>
      <c r="C50" s="11" t="s">
        <v>103</v>
      </c>
      <c r="D50" s="34">
        <v>24</v>
      </c>
      <c r="E50" s="11" t="s">
        <v>150</v>
      </c>
      <c r="F50" s="11" t="s">
        <v>150</v>
      </c>
      <c r="G50" s="11" t="s">
        <v>151</v>
      </c>
      <c r="H50" s="40">
        <v>3</v>
      </c>
    </row>
    <row r="51" spans="1:8">
      <c r="A51" s="21" t="s">
        <v>105</v>
      </c>
      <c r="B51" s="3" t="s">
        <v>3</v>
      </c>
      <c r="C51" s="3" t="s">
        <v>106</v>
      </c>
      <c r="D51" s="34">
        <v>3</v>
      </c>
      <c r="E51" s="3" t="s">
        <v>150</v>
      </c>
      <c r="F51" s="3" t="s">
        <v>151</v>
      </c>
      <c r="G51" s="3" t="s">
        <v>151</v>
      </c>
      <c r="H51" s="38">
        <v>3</v>
      </c>
    </row>
    <row r="52" spans="1:8">
      <c r="A52" s="21" t="s">
        <v>4</v>
      </c>
      <c r="B52" s="3" t="s">
        <v>127</v>
      </c>
      <c r="C52" s="3" t="s">
        <v>107</v>
      </c>
      <c r="D52" s="34">
        <v>7</v>
      </c>
      <c r="E52" s="3" t="s">
        <v>150</v>
      </c>
      <c r="F52" s="3" t="s">
        <v>151</v>
      </c>
      <c r="G52" s="3" t="s">
        <v>151</v>
      </c>
      <c r="H52" s="38">
        <v>1</v>
      </c>
    </row>
    <row r="53" spans="1:8">
      <c r="A53" s="21" t="s">
        <v>4</v>
      </c>
      <c r="B53" s="3" t="s">
        <v>53</v>
      </c>
      <c r="C53" s="3" t="s">
        <v>108</v>
      </c>
      <c r="D53" s="34">
        <v>17</v>
      </c>
      <c r="E53" s="3" t="s">
        <v>151</v>
      </c>
      <c r="F53" s="3" t="s">
        <v>151</v>
      </c>
      <c r="G53" s="3" t="s">
        <v>151</v>
      </c>
      <c r="H53" s="38">
        <v>2</v>
      </c>
    </row>
    <row r="54" spans="1:8">
      <c r="A54" s="21" t="s">
        <v>4</v>
      </c>
      <c r="B54" s="3" t="s">
        <v>128</v>
      </c>
      <c r="C54" s="3" t="s">
        <v>32</v>
      </c>
      <c r="D54" s="34">
        <v>21</v>
      </c>
      <c r="E54" s="3" t="s">
        <v>150</v>
      </c>
      <c r="F54" s="3" t="s">
        <v>151</v>
      </c>
      <c r="G54" s="3" t="s">
        <v>24</v>
      </c>
      <c r="H54" s="38">
        <v>3</v>
      </c>
    </row>
    <row r="55" spans="1:8">
      <c r="A55" s="25" t="s">
        <v>110</v>
      </c>
      <c r="B55" s="18" t="s">
        <v>129</v>
      </c>
      <c r="C55" s="18" t="s">
        <v>109</v>
      </c>
      <c r="D55" s="35">
        <v>53</v>
      </c>
      <c r="E55" s="18" t="s">
        <v>150</v>
      </c>
      <c r="F55" s="18" t="s">
        <v>151</v>
      </c>
      <c r="G55" s="18" t="s">
        <v>151</v>
      </c>
      <c r="H55" s="41">
        <v>3</v>
      </c>
    </row>
  </sheetData>
  <mergeCells count="1">
    <mergeCell ref="A1:B1"/>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Blatt1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Jochim Schlub</dc:creator>
  <cp:lastModifiedBy>Stephan Schneider</cp:lastModifiedBy>
  <dcterms:created xsi:type="dcterms:W3CDTF">2020-07-08T08:05:52Z</dcterms:created>
  <dcterms:modified xsi:type="dcterms:W3CDTF">2022-02-09T10:11:47Z</dcterms:modified>
</cp:coreProperties>
</file>